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2021\CUENTA PÚBLICA\ANUAL\AN2021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FFF!$A$1:$E$51</definedName>
    <definedName name="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B39" i="1" s="1"/>
  <c r="C39" i="1" l="1"/>
  <c r="D39" i="1"/>
  <c r="D14" i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<sst xmlns="http://schemas.openxmlformats.org/spreadsheetml/2006/main" count="51" uniqueCount="43">
  <si>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</si>
  <si>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</si>
  <si>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</si>
  <si>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</si>
  <si>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</si>
  <si>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</si>
  <si>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</si>
  <si>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</si>
  <si>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</si>
  <si>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</si>
  <si>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</si>
  <si>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</si>
  <si>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</si>
  <si>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</si>
  <si>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</si>
  <si>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</si>
  <si>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</si>
  <si>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</si>
  <si>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</si>
  <si>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</si>
  <si>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</si>
  <si>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</si>
  <si>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</si>
  <si>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</si>
  <si>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</si>
  <si>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</si>
  <si>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</si>
  <si>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</si>
  <si>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</si>
  <si>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</si>
  <si>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</si>
  <si>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</si>
  <si>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</si>
  <si>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</si>
  <si>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</si>
  <si>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PATRONATO DEL PARQUE ECOLOGICO METROPOLITANO DE LEON, GTO
FLUJO DE FONDOS 
 DEL 01 DE ENERO AL 31 DE DICIEMBRE DEL 2021</t>
  </si>
  <si>
    <t>Bajo protesta de decir verdad declaramos que los Estados Financieros y sus notas, son razonablemente correctos y son responsabilidad del emisor.</t>
  </si>
  <si>
    <t>___________________________________</t>
  </si>
  <si>
    <t xml:space="preserve">   ___________________________________</t>
  </si>
  <si>
    <t xml:space="preserve">Lic. Tania Jaime de la Torre </t>
  </si>
  <si>
    <t xml:space="preserve">C.P Nancy Cristina Padilla Morales </t>
  </si>
  <si>
    <t>Autoriza Información</t>
  </si>
  <si>
    <t>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</si>
</sst>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showGridLines="0" tabSelected="1" zoomScaleNormal="100" workbookViewId="0">
      <selection sqref="A1:E51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39419190</v>
      </c>
      <c r="C3" s="19">
        <f t="shared" ref="C3:D3" si="0">SUM(C4:C13)</f>
        <v>35560879.57</v>
      </c>
      <c r="D3" s="2">
        <f t="shared" si="0"/>
        <v>31011035.810000002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12688121</v>
      </c>
      <c r="C7" s="20">
        <v>9197378.1500000004</v>
      </c>
      <c r="D7" s="3">
        <v>4651765.43</v>
      </c>
    </row>
    <row r="8" spans="1:4" x14ac:dyDescent="0.2">
      <c r="A8" s="14" t="s">
        <v>5</v>
      </c>
      <c r="B8" s="20">
        <v>17095188</v>
      </c>
      <c r="C8" s="20">
        <v>15895555.710000001</v>
      </c>
      <c r="D8" s="3">
        <v>15891324.67</v>
      </c>
    </row>
    <row r="9" spans="1:4" x14ac:dyDescent="0.2">
      <c r="A9" s="14" t="s">
        <v>6</v>
      </c>
      <c r="B9" s="20">
        <v>0</v>
      </c>
      <c r="C9" s="20">
        <v>0</v>
      </c>
      <c r="D9" s="3">
        <v>0</v>
      </c>
    </row>
    <row r="10" spans="1:4" x14ac:dyDescent="0.2">
      <c r="A10" s="14" t="s">
        <v>7</v>
      </c>
      <c r="B10" s="20">
        <v>0</v>
      </c>
      <c r="C10" s="20">
        <v>0</v>
      </c>
      <c r="D10" s="3">
        <v>0</v>
      </c>
    </row>
    <row r="11" spans="1:4" x14ac:dyDescent="0.2">
      <c r="A11" s="14" t="s">
        <v>8</v>
      </c>
      <c r="B11" s="20">
        <v>9635881</v>
      </c>
      <c r="C11" s="20">
        <v>10467945.710000001</v>
      </c>
      <c r="D11" s="3">
        <v>10467945.710000001</v>
      </c>
    </row>
    <row r="12" spans="1:4" x14ac:dyDescent="0.2">
      <c r="A12" s="14" t="s">
        <v>9</v>
      </c>
      <c r="B12" s="20">
        <v>0</v>
      </c>
      <c r="C12" s="20">
        <v>0</v>
      </c>
      <c r="D12" s="3">
        <v>0</v>
      </c>
    </row>
    <row r="13" spans="1:4" x14ac:dyDescent="0.2">
      <c r="A13" s="14" t="s">
        <v>10</v>
      </c>
      <c r="B13" s="20">
        <v>0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39419190.000000007</v>
      </c>
      <c r="C14" s="21">
        <f t="shared" ref="C14:D14" si="1">SUM(C15:C23)</f>
        <v>32822654.230000004</v>
      </c>
      <c r="D14" s="4">
        <f t="shared" si="1"/>
        <v>32798036.790000003</v>
      </c>
    </row>
    <row r="15" spans="1:4" x14ac:dyDescent="0.2">
      <c r="A15" s="14" t="s">
        <v>12</v>
      </c>
      <c r="B15" s="20">
        <v>25752997.970000003</v>
      </c>
      <c r="C15" s="20">
        <v>24846303.130000003</v>
      </c>
      <c r="D15" s="3">
        <v>24843054.810000002</v>
      </c>
    </row>
    <row r="16" spans="1:4" x14ac:dyDescent="0.2">
      <c r="A16" s="14" t="s">
        <v>13</v>
      </c>
      <c r="B16" s="20">
        <v>2974958.9</v>
      </c>
      <c r="C16" s="20">
        <v>2640678.6799999997</v>
      </c>
      <c r="D16" s="3">
        <v>2638665.66</v>
      </c>
    </row>
    <row r="17" spans="1:4" x14ac:dyDescent="0.2">
      <c r="A17" s="14" t="s">
        <v>14</v>
      </c>
      <c r="B17" s="20">
        <v>5795311.79</v>
      </c>
      <c r="C17" s="20">
        <v>3392672.8499999996</v>
      </c>
      <c r="D17" s="3">
        <v>3383452.7699999996</v>
      </c>
    </row>
    <row r="18" spans="1:4" x14ac:dyDescent="0.2">
      <c r="A18" s="14" t="s">
        <v>9</v>
      </c>
      <c r="B18" s="20">
        <v>0</v>
      </c>
      <c r="C18" s="20">
        <v>0</v>
      </c>
      <c r="D18" s="3">
        <v>0</v>
      </c>
    </row>
    <row r="19" spans="1:4" x14ac:dyDescent="0.2">
      <c r="A19" s="14" t="s">
        <v>15</v>
      </c>
      <c r="B19" s="20">
        <v>402159.33999999997</v>
      </c>
      <c r="C19" s="20">
        <v>195674.93</v>
      </c>
      <c r="D19" s="3">
        <v>185538.91</v>
      </c>
    </row>
    <row r="20" spans="1:4" x14ac:dyDescent="0.2">
      <c r="A20" s="14" t="s">
        <v>16</v>
      </c>
      <c r="B20" s="20">
        <v>4493762</v>
      </c>
      <c r="C20" s="20">
        <v>1747324.6400000001</v>
      </c>
      <c r="D20" s="3">
        <v>1747324.6400000001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2738225.3399999961</v>
      </c>
      <c r="D24" s="5">
        <f>D3-D14</f>
        <v>-1787000.9800000004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39419190.000000007</v>
      </c>
      <c r="C27" s="19">
        <f>SUM(C28:C34)</f>
        <v>32822654.23</v>
      </c>
      <c r="D27" s="2">
        <f>SUM(D28:D34)</f>
        <v>32798036.790000003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39419190.000000007</v>
      </c>
      <c r="C31" s="23">
        <v>32822654.23</v>
      </c>
      <c r="D31" s="16">
        <v>32798036.790000003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39419190.000000007</v>
      </c>
      <c r="C39" s="25">
        <f t="shared" ref="C39:D39" si="2">C27+C35</f>
        <v>32822654.23</v>
      </c>
      <c r="D39" s="18">
        <f t="shared" si="2"/>
        <v>32798036.790000003</v>
      </c>
    </row>
    <row r="41" spans="1:4" x14ac:dyDescent="0.2">
      <c r="A41" s="1" t="s">
        <v>36</v>
      </c>
    </row>
    <row r="48" spans="1:4" x14ac:dyDescent="0.2">
      <c r="A48" s="31" t="s">
        <v>37</v>
      </c>
      <c r="C48" s="31" t="s">
        <v>38</v>
      </c>
    </row>
    <row r="49" spans="1:3" x14ac:dyDescent="0.2">
      <c r="A49" s="31" t="s">
        <v>39</v>
      </c>
      <c r="C49" s="31" t="s">
        <v>40</v>
      </c>
    </row>
    <row r="50" spans="1:3" x14ac:dyDescent="0.2">
      <c r="A50" s="31" t="s">
        <v>41</v>
      </c>
      <c r="C50" s="31" t="s">
        <v>42</v>
      </c>
    </row>
    <row r="51" spans="1:3" x14ac:dyDescent="0.2">
      <c r="A51" s="31"/>
      <c r="B51" s="31"/>
      <c r="C51" s="31"/>
    </row>
  </sheetData>
  <mergeCells count="1">
    <mergeCell ref="A1:D1"/>
  </mergeCells>
  <pageMargins left="0.7" right="0.7" top="0.75" bottom="0.75" header="0.3" footer="0.3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FFF</vt:lpstr>
      <vt:lpstr>FFF!Área_de_impresión</vt:lpstr>
      <vt:lpstr>FFF!Print_Area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CECY</cp:lastModifiedBy>
  <cp:lastPrinted>2022-01-22T17:40:40Z</cp:lastPrinted>
  <dcterms:created xsi:type="dcterms:W3CDTF">2017-12-20T04:54:53Z</dcterms:created>
  <dcterms:modified xsi:type="dcterms:W3CDTF">2022-01-22T17:40:42Z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